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886CD4A-A998-4C77-AF34-05F944815E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9" i="1" l="1"/>
  <c r="G10" i="1"/>
  <c r="G11" i="1"/>
  <c r="G12" i="1"/>
  <c r="G14" i="1" s="1"/>
  <c r="G8" i="1"/>
</calcChain>
</file>

<file path=xl/sharedStrings.xml><?xml version="1.0" encoding="utf-8"?>
<sst xmlns="http://schemas.openxmlformats.org/spreadsheetml/2006/main" count="39" uniqueCount="35">
  <si>
    <t xml:space="preserve">Приложение 1 </t>
  </si>
  <si>
    <t xml:space="preserve">Перечень (объем) и технические, качественные характеристики закупаемых товаров </t>
  </si>
  <si>
    <t>Наименование товаров</t>
  </si>
  <si>
    <t>Описание и требуемые технические, качественные характеристики закупаемых товаров</t>
  </si>
  <si>
    <t>Единица измерения</t>
  </si>
  <si>
    <t xml:space="preserve">Количество, объём </t>
  </si>
  <si>
    <t>Цена за единицу, тенге</t>
  </si>
  <si>
    <t>Сумма, утвержденная для закупки, тенге</t>
  </si>
  <si>
    <t>Требуемые сроки поставки товаров</t>
  </si>
  <si>
    <t>Место поставки товаров</t>
  </si>
  <si>
    <t>Условия платежа</t>
  </si>
  <si>
    <t>Авансовый платеж в размере 0%.</t>
  </si>
  <si>
    <t>неотложной медицинской помощи" государственного</t>
  </si>
  <si>
    <t>учреждения "Управления здравоохранения</t>
  </si>
  <si>
    <t>Алматинской области"</t>
  </si>
  <si>
    <t>Жантоков Е.Д.</t>
  </si>
  <si>
    <t xml:space="preserve">Директор ГКП на ПХВ "Областная станция скорой и </t>
  </si>
  <si>
    <t>№     Лота</t>
  </si>
  <si>
    <t>В течение 10 календарных дней со дня получения (по телефону или письменно) заявки по 31 декабря 2024 года</t>
  </si>
  <si>
    <t>Фармадипин</t>
  </si>
  <si>
    <t>Водорода перекись</t>
  </si>
  <si>
    <t xml:space="preserve">Аммиак </t>
  </si>
  <si>
    <t>Йод</t>
  </si>
  <si>
    <t>капли оральные, 2% 5 мл №1</t>
  </si>
  <si>
    <t>раствор для наружного применения, 3% 40 мл №1</t>
  </si>
  <si>
    <t xml:space="preserve">10% 20 мл </t>
  </si>
  <si>
    <t xml:space="preserve">спиртовой раствор 5% 20 мл </t>
  </si>
  <si>
    <t>Бриллиантовый зеленый</t>
  </si>
  <si>
    <t xml:space="preserve">раствор для наружного применения спиртовый 1% 20 мл </t>
  </si>
  <si>
    <t>Алматинская область, Талгарский район, с. Гульдала, ул. Кулджинский тракт 25 км. ГКП на ПХВ «Областная станция скорой и неотложной медицинской помощи» ГУ «Управление здравоохранения Алматинской области»</t>
  </si>
  <si>
    <t>Урапидил  Раствор для внутривенного введения, 5 мг/мл, 5 мл, №5</t>
  </si>
  <si>
    <t>Раствор для внутривенного введения, 5 мг/мл, 5 мл, №5</t>
  </si>
  <si>
    <t>флакон</t>
  </si>
  <si>
    <t>уп</t>
  </si>
  <si>
    <t>Итого: (одинадцать миллионов пятьсот десять тысяч шестьсот двадцать четыре)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</si>
</sst>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zoomScaleNormal="100" workbookViewId="0">
      <selection activeCell="G11" sqref="G11:H11"/>
    </sheetView>
  </sheetViews>
  <sheetFormatPr defaultColWidth="9.140625" defaultRowHeight="15" x14ac:dyDescent="0.25"/>
  <cols>
    <col min="1" max="1" width="7.5703125" style="1" customWidth="1"/>
    <col min="2" max="2" width="24.42578125" style="1" customWidth="1"/>
    <col min="3" max="3" width="29.5703125" style="1" customWidth="1"/>
    <col min="4" max="4" width="10" style="1" customWidth="1"/>
    <col min="5" max="5" width="10.42578125" style="1" customWidth="1"/>
    <col min="6" max="6" width="11.42578125" style="1" customWidth="1"/>
    <col min="7" max="7" width="10" style="1" bestFit="1" customWidth="1"/>
    <col min="8" max="8" width="8" style="1" customWidth="1"/>
    <col min="9" max="9" width="9.140625" style="1"/>
    <col min="10" max="10" width="3.7109375" style="1" customWidth="1"/>
    <col min="11" max="11" width="18.7109375" style="1" customWidth="1"/>
    <col min="12" max="12" width="13.140625" style="1" customWidth="1"/>
    <col min="13" max="16384" width="9.140625" style="1"/>
  </cols>
  <sheetData>
    <row r="2" spans="1:12" x14ac:dyDescent="0.25">
      <c r="A2" s="17"/>
      <c r="K2" s="22" t="s">
        <v>0</v>
      </c>
      <c r="L2" s="22"/>
    </row>
    <row r="3" spans="1:12" x14ac:dyDescent="0.25">
      <c r="A3" s="18"/>
    </row>
    <row r="4" spans="1:12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5">
      <c r="A5" s="18"/>
    </row>
    <row r="6" spans="1:12" ht="60.75" customHeight="1" x14ac:dyDescent="0.25">
      <c r="A6" s="12" t="s">
        <v>17</v>
      </c>
      <c r="B6" s="13" t="s">
        <v>2</v>
      </c>
      <c r="C6" s="14" t="s">
        <v>3</v>
      </c>
      <c r="D6" s="13" t="s">
        <v>4</v>
      </c>
      <c r="E6" s="13" t="s">
        <v>5</v>
      </c>
      <c r="F6" s="13" t="s">
        <v>6</v>
      </c>
      <c r="G6" s="23" t="s">
        <v>7</v>
      </c>
      <c r="H6" s="23"/>
      <c r="I6" s="23" t="s">
        <v>8</v>
      </c>
      <c r="J6" s="23"/>
      <c r="K6" s="13" t="s">
        <v>9</v>
      </c>
      <c r="L6" s="13" t="s">
        <v>10</v>
      </c>
    </row>
    <row r="7" spans="1:12" x14ac:dyDescent="0.25">
      <c r="A7" s="15">
        <v>1</v>
      </c>
      <c r="B7" s="16">
        <v>2</v>
      </c>
      <c r="C7" s="15">
        <v>3</v>
      </c>
      <c r="D7" s="15">
        <v>4</v>
      </c>
      <c r="E7" s="15">
        <v>5</v>
      </c>
      <c r="F7" s="15">
        <v>6</v>
      </c>
      <c r="G7" s="24">
        <v>7</v>
      </c>
      <c r="H7" s="24"/>
      <c r="I7" s="24">
        <v>8</v>
      </c>
      <c r="J7" s="24"/>
      <c r="K7" s="15">
        <v>9</v>
      </c>
      <c r="L7" s="15">
        <v>10</v>
      </c>
    </row>
    <row r="8" spans="1:12" ht="38.65" customHeight="1" x14ac:dyDescent="0.25">
      <c r="A8" s="9">
        <v>1</v>
      </c>
      <c r="B8" s="8" t="s">
        <v>19</v>
      </c>
      <c r="C8" s="8" t="s">
        <v>23</v>
      </c>
      <c r="D8" s="9" t="s">
        <v>32</v>
      </c>
      <c r="E8" s="19">
        <v>3500</v>
      </c>
      <c r="F8" s="20">
        <v>798.2</v>
      </c>
      <c r="G8" s="45">
        <f>E8*F8</f>
        <v>2793700</v>
      </c>
      <c r="H8" s="46"/>
      <c r="I8" s="26" t="s">
        <v>18</v>
      </c>
      <c r="J8" s="27"/>
      <c r="K8" s="32" t="s">
        <v>29</v>
      </c>
      <c r="L8" s="35" t="s">
        <v>11</v>
      </c>
    </row>
    <row r="9" spans="1:12" ht="39.4" customHeight="1" x14ac:dyDescent="0.25">
      <c r="A9" s="9">
        <v>2</v>
      </c>
      <c r="B9" s="8" t="s">
        <v>20</v>
      </c>
      <c r="C9" s="8" t="s">
        <v>24</v>
      </c>
      <c r="D9" s="9" t="s">
        <v>32</v>
      </c>
      <c r="E9" s="19">
        <v>4500</v>
      </c>
      <c r="F9" s="19">
        <v>219</v>
      </c>
      <c r="G9" s="45">
        <f t="shared" ref="G9:G12" si="0">E9*F9</f>
        <v>985500</v>
      </c>
      <c r="H9" s="46"/>
      <c r="I9" s="28"/>
      <c r="J9" s="29"/>
      <c r="K9" s="33"/>
      <c r="L9" s="36"/>
    </row>
    <row r="10" spans="1:12" ht="30.75" customHeight="1" x14ac:dyDescent="0.25">
      <c r="A10" s="9">
        <v>3</v>
      </c>
      <c r="B10" s="11" t="s">
        <v>21</v>
      </c>
      <c r="C10" s="11" t="s">
        <v>25</v>
      </c>
      <c r="D10" s="9" t="s">
        <v>32</v>
      </c>
      <c r="E10" s="19">
        <v>4000</v>
      </c>
      <c r="F10" s="20">
        <v>127.85</v>
      </c>
      <c r="G10" s="45">
        <f t="shared" si="0"/>
        <v>511400</v>
      </c>
      <c r="H10" s="46"/>
      <c r="I10" s="28"/>
      <c r="J10" s="29"/>
      <c r="K10" s="33"/>
      <c r="L10" s="36"/>
    </row>
    <row r="11" spans="1:12" ht="34.9" customHeight="1" x14ac:dyDescent="0.25">
      <c r="A11" s="9">
        <v>4</v>
      </c>
      <c r="B11" s="21" t="s">
        <v>22</v>
      </c>
      <c r="C11" s="11" t="s">
        <v>26</v>
      </c>
      <c r="D11" s="9" t="s">
        <v>32</v>
      </c>
      <c r="E11" s="20">
        <v>600</v>
      </c>
      <c r="F11" s="20">
        <v>313.45</v>
      </c>
      <c r="G11" s="45">
        <f t="shared" si="0"/>
        <v>188070</v>
      </c>
      <c r="H11" s="46"/>
      <c r="I11" s="28"/>
      <c r="J11" s="29"/>
      <c r="K11" s="33"/>
      <c r="L11" s="36"/>
    </row>
    <row r="12" spans="1:12" ht="41.25" customHeight="1" x14ac:dyDescent="0.25">
      <c r="A12" s="9">
        <v>5</v>
      </c>
      <c r="B12" s="11" t="s">
        <v>27</v>
      </c>
      <c r="C12" s="8" t="s">
        <v>28</v>
      </c>
      <c r="D12" s="9" t="s">
        <v>32</v>
      </c>
      <c r="E12" s="47">
        <v>600</v>
      </c>
      <c r="F12" s="20">
        <v>199.89</v>
      </c>
      <c r="G12" s="45">
        <f t="shared" si="0"/>
        <v>119933.99999999999</v>
      </c>
      <c r="H12" s="46"/>
      <c r="I12" s="28"/>
      <c r="J12" s="29"/>
      <c r="K12" s="33"/>
      <c r="L12" s="36"/>
    </row>
    <row r="13" spans="1:12" ht="59.25" customHeight="1" x14ac:dyDescent="0.25">
      <c r="A13" s="9">
        <v>6</v>
      </c>
      <c r="B13" s="11" t="s">
        <v>30</v>
      </c>
      <c r="C13" s="8" t="s">
        <v>31</v>
      </c>
      <c r="D13" s="9" t="s">
        <v>33</v>
      </c>
      <c r="E13" s="19">
        <v>2000</v>
      </c>
      <c r="F13" s="48">
        <v>3456.01</v>
      </c>
      <c r="G13" s="45">
        <f>F13*E13</f>
        <v>6912020</v>
      </c>
      <c r="H13" s="46"/>
      <c r="I13" s="30"/>
      <c r="J13" s="31"/>
      <c r="K13" s="34"/>
      <c r="L13" s="37"/>
    </row>
    <row r="14" spans="1:12" ht="33" customHeight="1" x14ac:dyDescent="0.25">
      <c r="A14" s="10"/>
      <c r="B14" s="38" t="s">
        <v>34</v>
      </c>
      <c r="C14" s="39"/>
      <c r="D14" s="39"/>
      <c r="E14" s="39"/>
      <c r="F14" s="40"/>
      <c r="G14" s="41">
        <f>SUM(G8:H13)</f>
        <v>11510624</v>
      </c>
      <c r="H14" s="42"/>
      <c r="I14" s="43"/>
      <c r="J14" s="44"/>
      <c r="K14" s="10"/>
      <c r="L14" s="10"/>
    </row>
    <row r="16" spans="1:12" ht="18.75" customHeight="1" x14ac:dyDescent="0.25">
      <c r="B16" s="7" t="s">
        <v>16</v>
      </c>
      <c r="C16" s="5"/>
      <c r="D16" s="5"/>
      <c r="E16" s="3"/>
      <c r="F16" s="3"/>
    </row>
    <row r="17" spans="2:7" ht="17.25" customHeight="1" x14ac:dyDescent="0.25">
      <c r="B17" s="7" t="s">
        <v>12</v>
      </c>
      <c r="C17" s="5"/>
      <c r="D17" s="5"/>
      <c r="E17" s="3"/>
      <c r="F17" s="2"/>
    </row>
    <row r="18" spans="2:7" ht="17.25" customHeight="1" x14ac:dyDescent="0.25">
      <c r="B18" s="7" t="s">
        <v>13</v>
      </c>
      <c r="C18" s="5"/>
      <c r="D18" s="5"/>
      <c r="E18" s="5"/>
      <c r="F18" s="4" t="s">
        <v>15</v>
      </c>
      <c r="G18" s="6"/>
    </row>
    <row r="19" spans="2:7" ht="18" customHeight="1" x14ac:dyDescent="0.25">
      <c r="B19" s="7" t="s">
        <v>14</v>
      </c>
      <c r="C19" s="5"/>
      <c r="D19" s="5"/>
      <c r="E19" s="3"/>
      <c r="F19" s="3"/>
    </row>
    <row r="20" spans="2:7" x14ac:dyDescent="0.25">
      <c r="B20" s="6"/>
      <c r="C20" s="6"/>
      <c r="D20" s="6"/>
    </row>
  </sheetData>
  <mergeCells count="18">
    <mergeCell ref="I8:J13"/>
    <mergeCell ref="K8:K13"/>
    <mergeCell ref="L8:L13"/>
    <mergeCell ref="B14:F14"/>
    <mergeCell ref="G14:H14"/>
    <mergeCell ref="I14:J14"/>
    <mergeCell ref="G8:H8"/>
    <mergeCell ref="G9:H9"/>
    <mergeCell ref="G10:H10"/>
    <mergeCell ref="G11:H11"/>
    <mergeCell ref="G12:H12"/>
    <mergeCell ref="G13:H13"/>
    <mergeCell ref="K2:L2"/>
    <mergeCell ref="I6:J6"/>
    <mergeCell ref="G7:H7"/>
    <mergeCell ref="I7:J7"/>
    <mergeCell ref="G6:H6"/>
    <mergeCell ref="A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2024-02-08T08:45:10Z</dcterms:modified>
</cp:coreProperties>
</file>